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'Foglio1'!$A$1:$S$50</definedName>
  </definedNames>
  <calcPr fullCalcOnLoad="1"/>
</workbook>
</file>

<file path=xl/sharedStrings.xml><?xml version="1.0" encoding="utf-8"?>
<sst xmlns="http://schemas.openxmlformats.org/spreadsheetml/2006/main" count="129" uniqueCount="70">
  <si>
    <t>Alliaudi adulti</t>
  </si>
  <si>
    <t>Prestito riviste</t>
  </si>
  <si>
    <t>Prestito audiovisivi</t>
  </si>
  <si>
    <t>Prestito libri informatizzato</t>
  </si>
  <si>
    <t>Prestito libri su cartaceo</t>
  </si>
  <si>
    <t>Totale</t>
  </si>
  <si>
    <t xml:space="preserve">Alliaudi adulti </t>
  </si>
  <si>
    <t>Alliaudi ragazzi</t>
  </si>
  <si>
    <t>Biblioteca di Abbadia adulti</t>
  </si>
  <si>
    <t>Biblioteca di Abbadia ragazzi</t>
  </si>
  <si>
    <t>Totale prestiti Abbadia</t>
  </si>
  <si>
    <t>Biblioteca di Riva adulti</t>
  </si>
  <si>
    <t>Biblioteca di Riva ragazzi</t>
  </si>
  <si>
    <t>Totale prestiti Riva</t>
  </si>
  <si>
    <t>Biblioteca di Baudenasca adulti</t>
  </si>
  <si>
    <t>Biblioteca di Baudenasca ragazzi</t>
  </si>
  <si>
    <t>Totale prestiti Baudenasca</t>
  </si>
  <si>
    <t>Biblioteca di San Lazzaro adulti</t>
  </si>
  <si>
    <t>Totale prestiti  San Lazzaro</t>
  </si>
  <si>
    <t>Biblioteche di Pinerolo</t>
  </si>
  <si>
    <t>Prestito ragazzi</t>
  </si>
  <si>
    <t>Totale prestiti Biblioteche di Pinerolo</t>
  </si>
  <si>
    <t>Libri, opuscoli, periodici, CD e DVD</t>
  </si>
  <si>
    <t xml:space="preserve">Prestito a domicilo </t>
  </si>
  <si>
    <t xml:space="preserve">Prestito interbib : libri richiesti </t>
  </si>
  <si>
    <t>Prestito interbib : libri inviati</t>
  </si>
  <si>
    <t>GEN</t>
  </si>
  <si>
    <t>FEB</t>
  </si>
  <si>
    <t>MAR</t>
  </si>
  <si>
    <t>APR</t>
  </si>
  <si>
    <t>MAG</t>
  </si>
  <si>
    <t xml:space="preserve"> GIU</t>
  </si>
  <si>
    <t xml:space="preserve">Prestito libri ragazzi su cartaceo </t>
  </si>
  <si>
    <t>LUG</t>
  </si>
  <si>
    <t>AGO</t>
  </si>
  <si>
    <t>SETT</t>
  </si>
  <si>
    <t>OTT</t>
  </si>
  <si>
    <t>NOV</t>
  </si>
  <si>
    <t>DIC</t>
  </si>
  <si>
    <t>Totale prestiti Alliaudi adulti e ragazzi</t>
  </si>
  <si>
    <t>Doni</t>
  </si>
  <si>
    <t xml:space="preserve">Alliaudi adulti                                </t>
  </si>
  <si>
    <t>Prestito adulti Alliaudi (loc. e interbibl)</t>
  </si>
  <si>
    <t>Prestito libri su cartaceo Abbadia</t>
  </si>
  <si>
    <t>Prestito libri su cartaceo Riva</t>
  </si>
  <si>
    <t xml:space="preserve">Prestito adulti </t>
  </si>
  <si>
    <t>ANNO 2011</t>
  </si>
  <si>
    <t>non rilevabile</t>
  </si>
  <si>
    <t>n.r</t>
  </si>
  <si>
    <t>chiusa</t>
  </si>
  <si>
    <t>ALLIAUDI (adulti)</t>
  </si>
  <si>
    <t>ALLIAUDI (ragazzi)</t>
  </si>
  <si>
    <t>Abbadia</t>
  </si>
  <si>
    <t>Riva</t>
  </si>
  <si>
    <t>Baudenasca</t>
  </si>
  <si>
    <t>NUOVI ISCRITTI 2011</t>
  </si>
  <si>
    <t>Catalogazione in ERASMO</t>
  </si>
  <si>
    <t>n. 915; nuovi iscritti + rinnovi: n. 2.718</t>
  </si>
  <si>
    <t xml:space="preserve">n. 445; </t>
  </si>
  <si>
    <t>n. 18 (adulti)</t>
  </si>
  <si>
    <t>n. 36  (n. 28 adulti, n. 1 ragazzi)</t>
  </si>
  <si>
    <t>San Lazzaro</t>
  </si>
  <si>
    <t>n. 11 (n. 5 adulti, n. 6 ragazzi)</t>
  </si>
  <si>
    <t>n. 3 (adulti)</t>
  </si>
  <si>
    <t>Acquisto libri (tutte le bibl)  anno 2011</t>
  </si>
  <si>
    <t>Incremento rispetto al 2010: + 5.630</t>
  </si>
  <si>
    <t>Alliaudi: n. 2459 opere (di cui n. 50 PRE)</t>
  </si>
  <si>
    <t>Abitanti al 31/12/2011: 36.287 provv</t>
  </si>
  <si>
    <t xml:space="preserve">n.r. </t>
  </si>
  <si>
    <t xml:space="preserve"> BIBLIOTECHE  CIVICHE  DI PINEROLO 2011 - STATISTICHE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</si>
</sst>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0">
    <font>
      <sz val="10"/>
      <name val="Arial"/>
      <family val="0"/>
    </font>
    <font>
      <b/>
      <sz val="24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3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2" xfId="0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3" fontId="8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3" borderId="0" xfId="0" applyFill="1" applyAlignment="1">
      <alignment/>
    </xf>
    <xf numFmtId="0" fontId="4" fillId="4" borderId="1" xfId="0" applyFont="1" applyFill="1" applyBorder="1" applyAlignment="1">
      <alignment/>
    </xf>
    <xf numFmtId="0" fontId="3" fillId="4" borderId="2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/>
    </xf>
    <xf numFmtId="3" fontId="6" fillId="4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60" workbookViewId="0" topLeftCell="A1">
      <selection activeCell="A1" sqref="A1:B1"/>
    </sheetView>
  </sheetViews>
  <sheetFormatPr defaultColWidth="9.140625" defaultRowHeight="12.75"/>
  <cols>
    <col min="1" max="1" width="77.7109375" style="0" bestFit="1" customWidth="1"/>
    <col min="2" max="2" width="80.00390625" style="0" customWidth="1"/>
    <col min="3" max="3" width="19.7109375" style="31" customWidth="1"/>
    <col min="4" max="5" width="19.7109375" style="19" customWidth="1"/>
    <col min="6" max="14" width="18.7109375" style="19" customWidth="1"/>
    <col min="15" max="15" width="38.421875" style="19" customWidth="1"/>
    <col min="16" max="16" width="1.28515625" style="0" customWidth="1"/>
    <col min="17" max="19" width="7.00390625" style="0" hidden="1" customWidth="1"/>
    <col min="20" max="20" width="7.00390625" style="0" customWidth="1"/>
  </cols>
  <sheetData>
    <row r="1" spans="1:15" ht="33.75">
      <c r="A1" s="49" t="s">
        <v>69</v>
      </c>
      <c r="B1" s="50"/>
      <c r="C1" s="41" t="s">
        <v>26</v>
      </c>
      <c r="D1" s="11" t="s">
        <v>27</v>
      </c>
      <c r="E1" s="11" t="s">
        <v>28</v>
      </c>
      <c r="F1" s="11" t="s">
        <v>29</v>
      </c>
      <c r="G1" s="11" t="s">
        <v>30</v>
      </c>
      <c r="H1" s="11" t="s">
        <v>31</v>
      </c>
      <c r="I1" s="11" t="s">
        <v>33</v>
      </c>
      <c r="J1" s="11" t="s">
        <v>34</v>
      </c>
      <c r="K1" s="11" t="s">
        <v>35</v>
      </c>
      <c r="L1" s="11" t="s">
        <v>36</v>
      </c>
      <c r="M1" s="11" t="s">
        <v>37</v>
      </c>
      <c r="N1" s="10" t="s">
        <v>38</v>
      </c>
      <c r="O1" s="10" t="s">
        <v>46</v>
      </c>
    </row>
    <row r="2" spans="1:15" ht="33">
      <c r="A2" s="1"/>
      <c r="B2" s="4"/>
      <c r="C2" s="2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3">
      <c r="A3" s="1" t="s">
        <v>0</v>
      </c>
      <c r="B3" s="4" t="s">
        <v>23</v>
      </c>
      <c r="C3" s="23" t="s">
        <v>48</v>
      </c>
      <c r="D3" s="23" t="s">
        <v>48</v>
      </c>
      <c r="E3" s="23" t="s">
        <v>48</v>
      </c>
      <c r="F3" s="23" t="s">
        <v>48</v>
      </c>
      <c r="G3" s="23" t="s">
        <v>48</v>
      </c>
      <c r="H3" s="23" t="s">
        <v>48</v>
      </c>
      <c r="I3" s="23" t="s">
        <v>48</v>
      </c>
      <c r="J3" s="23" t="s">
        <v>48</v>
      </c>
      <c r="K3" s="23" t="s">
        <v>48</v>
      </c>
      <c r="L3" s="23" t="s">
        <v>48</v>
      </c>
      <c r="M3" s="23" t="s">
        <v>48</v>
      </c>
      <c r="N3" s="23" t="s">
        <v>48</v>
      </c>
      <c r="O3" s="12" t="s">
        <v>47</v>
      </c>
    </row>
    <row r="4" spans="1:15" ht="33">
      <c r="A4" s="1" t="s">
        <v>0</v>
      </c>
      <c r="B4" s="4" t="s">
        <v>1</v>
      </c>
      <c r="C4" s="23">
        <v>0</v>
      </c>
      <c r="D4" s="12">
        <v>3</v>
      </c>
      <c r="E4" s="12">
        <v>2</v>
      </c>
      <c r="F4" s="12">
        <v>4</v>
      </c>
      <c r="G4" s="12">
        <v>17</v>
      </c>
      <c r="H4" s="12">
        <v>46</v>
      </c>
      <c r="I4" s="12">
        <v>22</v>
      </c>
      <c r="J4" s="12">
        <v>17</v>
      </c>
      <c r="K4" s="12">
        <v>34</v>
      </c>
      <c r="L4" s="12">
        <v>35</v>
      </c>
      <c r="M4" s="12">
        <v>38</v>
      </c>
      <c r="N4" s="12">
        <v>7</v>
      </c>
      <c r="O4" s="12">
        <v>225</v>
      </c>
    </row>
    <row r="5" spans="1:15" ht="33">
      <c r="A5" s="1" t="s">
        <v>0</v>
      </c>
      <c r="B5" s="4" t="s">
        <v>2</v>
      </c>
      <c r="C5" s="22" t="s">
        <v>48</v>
      </c>
      <c r="D5" s="22" t="s">
        <v>48</v>
      </c>
      <c r="E5" s="22" t="s">
        <v>48</v>
      </c>
      <c r="F5" s="22" t="s">
        <v>48</v>
      </c>
      <c r="G5" s="22" t="s">
        <v>48</v>
      </c>
      <c r="H5" s="22" t="s">
        <v>48</v>
      </c>
      <c r="I5" s="22" t="s">
        <v>48</v>
      </c>
      <c r="J5" s="22" t="s">
        <v>48</v>
      </c>
      <c r="K5" s="22" t="s">
        <v>48</v>
      </c>
      <c r="L5" s="22" t="s">
        <v>48</v>
      </c>
      <c r="M5" s="22" t="s">
        <v>48</v>
      </c>
      <c r="N5" s="22" t="s">
        <v>48</v>
      </c>
      <c r="O5" s="12" t="s">
        <v>47</v>
      </c>
    </row>
    <row r="6" spans="1:15" ht="33">
      <c r="A6" s="1" t="s">
        <v>0</v>
      </c>
      <c r="B6" s="4" t="s">
        <v>3</v>
      </c>
      <c r="C6" s="22">
        <v>2207</v>
      </c>
      <c r="D6" s="13">
        <v>2377</v>
      </c>
      <c r="E6" s="13">
        <v>2615</v>
      </c>
      <c r="F6" s="13">
        <v>2451</v>
      </c>
      <c r="G6" s="13">
        <v>2441</v>
      </c>
      <c r="H6" s="13">
        <v>2602</v>
      </c>
      <c r="I6" s="13">
        <v>2162</v>
      </c>
      <c r="J6" s="13">
        <v>2410</v>
      </c>
      <c r="K6" s="13">
        <v>2455</v>
      </c>
      <c r="L6" s="13">
        <v>2536</v>
      </c>
      <c r="M6" s="13">
        <v>2657</v>
      </c>
      <c r="N6" s="13">
        <v>2322</v>
      </c>
      <c r="O6" s="13">
        <v>29235</v>
      </c>
    </row>
    <row r="7" spans="1:15" ht="33">
      <c r="A7" s="1" t="s">
        <v>0</v>
      </c>
      <c r="B7" s="4" t="s">
        <v>4</v>
      </c>
      <c r="C7" s="23">
        <v>153</v>
      </c>
      <c r="D7" s="12">
        <v>97</v>
      </c>
      <c r="E7" s="12">
        <v>104</v>
      </c>
      <c r="F7" s="12">
        <v>85</v>
      </c>
      <c r="G7" s="12">
        <v>135</v>
      </c>
      <c r="H7" s="12">
        <v>98</v>
      </c>
      <c r="I7" s="12">
        <v>76</v>
      </c>
      <c r="J7" s="12">
        <v>129</v>
      </c>
      <c r="K7" s="12">
        <v>79</v>
      </c>
      <c r="L7" s="12">
        <v>82</v>
      </c>
      <c r="M7" s="12">
        <v>66</v>
      </c>
      <c r="N7" s="12">
        <v>52</v>
      </c>
      <c r="O7" s="13">
        <v>1156</v>
      </c>
    </row>
    <row r="8" spans="1:15" ht="33.75">
      <c r="A8" s="1"/>
      <c r="B8" s="5" t="s">
        <v>5</v>
      </c>
      <c r="C8" s="24">
        <f>SUM(C2:C7)</f>
        <v>2360</v>
      </c>
      <c r="D8" s="14">
        <f>SUM(D2:D7)</f>
        <v>2477</v>
      </c>
      <c r="E8" s="14">
        <f>SUM(E2:E7)</f>
        <v>2721</v>
      </c>
      <c r="F8" s="14">
        <f>SUM(F2:F7)</f>
        <v>2540</v>
      </c>
      <c r="G8" s="14">
        <f>SUM(G2:G7)</f>
        <v>2593</v>
      </c>
      <c r="H8" s="14">
        <f aca="true" t="shared" si="0" ref="H8:O8">SUM(H2:H7)</f>
        <v>2746</v>
      </c>
      <c r="I8" s="14">
        <f t="shared" si="0"/>
        <v>2260</v>
      </c>
      <c r="J8" s="14">
        <f t="shared" si="0"/>
        <v>2556</v>
      </c>
      <c r="K8" s="14">
        <f t="shared" si="0"/>
        <v>2568</v>
      </c>
      <c r="L8" s="14">
        <v>2653</v>
      </c>
      <c r="M8" s="14">
        <f t="shared" si="0"/>
        <v>2761</v>
      </c>
      <c r="N8" s="14">
        <f t="shared" si="0"/>
        <v>2381</v>
      </c>
      <c r="O8" s="14">
        <f t="shared" si="0"/>
        <v>30616</v>
      </c>
    </row>
    <row r="9" spans="1:15" ht="33">
      <c r="A9" s="1" t="s">
        <v>6</v>
      </c>
      <c r="B9" s="4" t="s">
        <v>25</v>
      </c>
      <c r="C9" s="25" t="s">
        <v>48</v>
      </c>
      <c r="D9" s="25" t="s">
        <v>48</v>
      </c>
      <c r="E9" s="25" t="s">
        <v>48</v>
      </c>
      <c r="F9" s="25" t="s">
        <v>48</v>
      </c>
      <c r="G9" s="25" t="s">
        <v>48</v>
      </c>
      <c r="H9" s="25" t="s">
        <v>48</v>
      </c>
      <c r="I9" s="25" t="s">
        <v>48</v>
      </c>
      <c r="J9" s="25" t="s">
        <v>48</v>
      </c>
      <c r="K9" s="25" t="s">
        <v>48</v>
      </c>
      <c r="L9" s="25" t="s">
        <v>48</v>
      </c>
      <c r="M9" s="25" t="s">
        <v>48</v>
      </c>
      <c r="N9" s="25" t="s">
        <v>48</v>
      </c>
      <c r="O9" s="12" t="s">
        <v>47</v>
      </c>
    </row>
    <row r="10" spans="1:15" ht="33">
      <c r="A10" s="1" t="s">
        <v>6</v>
      </c>
      <c r="B10" s="4" t="s">
        <v>24</v>
      </c>
      <c r="C10" s="25">
        <v>17</v>
      </c>
      <c r="D10" s="12">
        <v>26</v>
      </c>
      <c r="E10" s="12">
        <v>50</v>
      </c>
      <c r="F10" s="12">
        <v>27</v>
      </c>
      <c r="G10" s="12">
        <v>42</v>
      </c>
      <c r="H10" s="12">
        <v>26</v>
      </c>
      <c r="I10" s="12">
        <v>24</v>
      </c>
      <c r="J10" s="12">
        <v>6</v>
      </c>
      <c r="K10" s="12">
        <v>23</v>
      </c>
      <c r="L10" s="12">
        <v>21</v>
      </c>
      <c r="M10" s="12">
        <v>10</v>
      </c>
      <c r="N10" s="12">
        <v>7</v>
      </c>
      <c r="O10" s="12">
        <v>279</v>
      </c>
    </row>
    <row r="11" spans="1:15" ht="33.75">
      <c r="A11" s="1"/>
      <c r="B11" s="20" t="s">
        <v>5</v>
      </c>
      <c r="C11" s="26">
        <f aca="true" t="shared" si="1" ref="C11:H11">SUM(C9:C10)</f>
        <v>17</v>
      </c>
      <c r="D11" s="10">
        <f t="shared" si="1"/>
        <v>26</v>
      </c>
      <c r="E11" s="10">
        <f t="shared" si="1"/>
        <v>50</v>
      </c>
      <c r="F11" s="10">
        <f t="shared" si="1"/>
        <v>27</v>
      </c>
      <c r="G11" s="10">
        <f t="shared" si="1"/>
        <v>42</v>
      </c>
      <c r="H11" s="21">
        <f t="shared" si="1"/>
        <v>26</v>
      </c>
      <c r="I11" s="21">
        <v>24</v>
      </c>
      <c r="J11" s="21">
        <v>6</v>
      </c>
      <c r="K11" s="21">
        <v>23</v>
      </c>
      <c r="L11" s="21">
        <v>21</v>
      </c>
      <c r="M11" s="21">
        <v>10</v>
      </c>
      <c r="N11" s="10">
        <f>SUM(N9:N10)</f>
        <v>7</v>
      </c>
      <c r="O11" s="10">
        <v>279</v>
      </c>
    </row>
    <row r="12" spans="1:15" s="35" customFormat="1" ht="18">
      <c r="A12" s="32"/>
      <c r="B12" s="38"/>
      <c r="C12" s="34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33.75">
      <c r="A13" s="2" t="s">
        <v>41</v>
      </c>
      <c r="B13" s="8" t="s">
        <v>42</v>
      </c>
      <c r="C13" s="24">
        <v>2377</v>
      </c>
      <c r="D13" s="14">
        <v>2503</v>
      </c>
      <c r="E13" s="14">
        <v>2771</v>
      </c>
      <c r="F13" s="14">
        <v>2567</v>
      </c>
      <c r="G13" s="14">
        <v>2635</v>
      </c>
      <c r="H13" s="14">
        <v>2772</v>
      </c>
      <c r="I13" s="14">
        <v>2284</v>
      </c>
      <c r="J13" s="14">
        <v>2562</v>
      </c>
      <c r="K13" s="14">
        <v>2560</v>
      </c>
      <c r="L13" s="14">
        <v>2673</v>
      </c>
      <c r="M13" s="14">
        <v>2762</v>
      </c>
      <c r="N13" s="14">
        <v>2387</v>
      </c>
      <c r="O13" s="14">
        <v>30895</v>
      </c>
    </row>
    <row r="14" spans="1:15" ht="33">
      <c r="A14" s="2" t="s">
        <v>7</v>
      </c>
      <c r="B14" s="6" t="s">
        <v>32</v>
      </c>
      <c r="C14" s="22">
        <v>1446</v>
      </c>
      <c r="D14" s="13">
        <v>1756</v>
      </c>
      <c r="E14" s="13">
        <v>1923</v>
      </c>
      <c r="F14" s="13">
        <v>1380</v>
      </c>
      <c r="G14" s="13">
        <v>1785</v>
      </c>
      <c r="H14" s="13">
        <v>1182</v>
      </c>
      <c r="I14" s="13">
        <v>738</v>
      </c>
      <c r="J14" s="13">
        <v>263</v>
      </c>
      <c r="K14" s="13">
        <v>1325</v>
      </c>
      <c r="L14" s="13">
        <v>1425</v>
      </c>
      <c r="M14" s="13">
        <v>1940</v>
      </c>
      <c r="N14" s="13">
        <v>1420</v>
      </c>
      <c r="O14" s="13">
        <v>16583</v>
      </c>
    </row>
    <row r="15" spans="1:15" ht="33.75">
      <c r="A15" s="1"/>
      <c r="B15" s="7" t="s">
        <v>39</v>
      </c>
      <c r="C15" s="27">
        <f aca="true" t="shared" si="2" ref="C15:N15">SUM(C12:C14)</f>
        <v>3823</v>
      </c>
      <c r="D15" s="16">
        <f t="shared" si="2"/>
        <v>4259</v>
      </c>
      <c r="E15" s="16">
        <f t="shared" si="2"/>
        <v>4694</v>
      </c>
      <c r="F15" s="16">
        <f t="shared" si="2"/>
        <v>3947</v>
      </c>
      <c r="G15" s="16">
        <f t="shared" si="2"/>
        <v>4420</v>
      </c>
      <c r="H15" s="16">
        <f t="shared" si="2"/>
        <v>3954</v>
      </c>
      <c r="I15" s="16">
        <f t="shared" si="2"/>
        <v>3022</v>
      </c>
      <c r="J15" s="16">
        <f t="shared" si="2"/>
        <v>2825</v>
      </c>
      <c r="K15" s="16">
        <f t="shared" si="2"/>
        <v>3885</v>
      </c>
      <c r="L15" s="16">
        <f t="shared" si="2"/>
        <v>4098</v>
      </c>
      <c r="M15" s="16">
        <f t="shared" si="2"/>
        <v>4702</v>
      </c>
      <c r="N15" s="16">
        <f t="shared" si="2"/>
        <v>3807</v>
      </c>
      <c r="O15" s="16">
        <f>SUM(O12:O14)</f>
        <v>47478</v>
      </c>
    </row>
    <row r="16" spans="1:15" s="35" customFormat="1" ht="18">
      <c r="A16" s="32"/>
      <c r="B16" s="33"/>
      <c r="C16" s="3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33">
      <c r="A17" s="1" t="s">
        <v>8</v>
      </c>
      <c r="B17" s="4" t="s">
        <v>43</v>
      </c>
      <c r="C17" s="25">
        <v>191</v>
      </c>
      <c r="D17" s="12">
        <v>154</v>
      </c>
      <c r="E17" s="12">
        <v>174</v>
      </c>
      <c r="F17" s="12">
        <v>131</v>
      </c>
      <c r="G17" s="12">
        <v>185</v>
      </c>
      <c r="H17" s="12">
        <v>133</v>
      </c>
      <c r="I17" s="12">
        <v>180</v>
      </c>
      <c r="J17" s="12">
        <v>215</v>
      </c>
      <c r="K17" s="12">
        <v>148</v>
      </c>
      <c r="L17" s="12">
        <v>149</v>
      </c>
      <c r="M17" s="12">
        <v>183</v>
      </c>
      <c r="N17" s="13">
        <v>187</v>
      </c>
      <c r="O17" s="13">
        <v>2030</v>
      </c>
    </row>
    <row r="18" spans="1:15" ht="33">
      <c r="A18" s="1" t="s">
        <v>9</v>
      </c>
      <c r="B18" s="4" t="s">
        <v>43</v>
      </c>
      <c r="C18" s="25">
        <v>273</v>
      </c>
      <c r="D18" s="12">
        <v>365</v>
      </c>
      <c r="E18" s="12">
        <v>414</v>
      </c>
      <c r="F18" s="12">
        <v>264</v>
      </c>
      <c r="G18" s="12">
        <v>220</v>
      </c>
      <c r="H18" s="12">
        <v>37</v>
      </c>
      <c r="I18" s="12">
        <v>46</v>
      </c>
      <c r="J18" s="12">
        <v>73</v>
      </c>
      <c r="K18" s="12">
        <v>23</v>
      </c>
      <c r="L18" s="12">
        <v>322</v>
      </c>
      <c r="M18" s="12">
        <v>344</v>
      </c>
      <c r="N18" s="13">
        <v>290</v>
      </c>
      <c r="O18" s="13">
        <v>2671</v>
      </c>
    </row>
    <row r="19" spans="1:15" ht="33.75">
      <c r="A19" s="1"/>
      <c r="B19" s="7" t="s">
        <v>10</v>
      </c>
      <c r="C19" s="28">
        <f aca="true" t="shared" si="3" ref="C19:H19">SUM(C16:C18)</f>
        <v>464</v>
      </c>
      <c r="D19" s="17">
        <f t="shared" si="3"/>
        <v>519</v>
      </c>
      <c r="E19" s="17">
        <f t="shared" si="3"/>
        <v>588</v>
      </c>
      <c r="F19" s="17">
        <f t="shared" si="3"/>
        <v>395</v>
      </c>
      <c r="G19" s="17">
        <f t="shared" si="3"/>
        <v>405</v>
      </c>
      <c r="H19" s="17">
        <f t="shared" si="3"/>
        <v>170</v>
      </c>
      <c r="I19" s="17">
        <v>226</v>
      </c>
      <c r="J19" s="17">
        <v>288</v>
      </c>
      <c r="K19" s="17">
        <f>SUM(K16:K18)</f>
        <v>171</v>
      </c>
      <c r="L19" s="17">
        <v>471</v>
      </c>
      <c r="M19" s="17">
        <f>SUM(M16:M18)</f>
        <v>527</v>
      </c>
      <c r="N19" s="16">
        <f>SUM(N16:N18)</f>
        <v>477</v>
      </c>
      <c r="O19" s="16">
        <v>4701</v>
      </c>
    </row>
    <row r="20" spans="1:15" s="35" customFormat="1" ht="18">
      <c r="A20" s="32"/>
      <c r="B20" s="33"/>
      <c r="C20" s="3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40"/>
    </row>
    <row r="21" spans="1:15" ht="33">
      <c r="A21" s="1" t="s">
        <v>11</v>
      </c>
      <c r="B21" s="4" t="s">
        <v>44</v>
      </c>
      <c r="C21" s="25">
        <v>88</v>
      </c>
      <c r="D21" s="12">
        <v>113</v>
      </c>
      <c r="E21" s="12">
        <v>142</v>
      </c>
      <c r="F21" s="12">
        <v>116</v>
      </c>
      <c r="G21" s="12">
        <v>105</v>
      </c>
      <c r="H21" s="12">
        <v>123</v>
      </c>
      <c r="I21" s="12">
        <v>117</v>
      </c>
      <c r="J21" s="12">
        <v>141</v>
      </c>
      <c r="K21" s="12">
        <v>151</v>
      </c>
      <c r="L21" s="12">
        <v>127</v>
      </c>
      <c r="M21" s="12">
        <v>156</v>
      </c>
      <c r="N21" s="12">
        <v>115</v>
      </c>
      <c r="O21" s="13">
        <v>1494</v>
      </c>
    </row>
    <row r="22" spans="1:15" ht="33">
      <c r="A22" s="1" t="s">
        <v>12</v>
      </c>
      <c r="B22" s="4" t="s">
        <v>44</v>
      </c>
      <c r="C22" s="25">
        <v>16</v>
      </c>
      <c r="D22" s="12">
        <v>10</v>
      </c>
      <c r="E22" s="12">
        <v>37</v>
      </c>
      <c r="F22" s="12">
        <v>18</v>
      </c>
      <c r="G22" s="12">
        <v>12</v>
      </c>
      <c r="H22" s="12">
        <v>20</v>
      </c>
      <c r="I22" s="12">
        <v>25</v>
      </c>
      <c r="J22" s="12">
        <v>13</v>
      </c>
      <c r="K22" s="12">
        <v>35</v>
      </c>
      <c r="L22" s="12">
        <v>20</v>
      </c>
      <c r="M22" s="12">
        <v>44</v>
      </c>
      <c r="N22" s="12">
        <v>23</v>
      </c>
      <c r="O22" s="13">
        <v>273</v>
      </c>
    </row>
    <row r="23" spans="1:15" ht="33.75">
      <c r="A23" s="1"/>
      <c r="B23" s="7" t="s">
        <v>13</v>
      </c>
      <c r="C23" s="29">
        <f aca="true" t="shared" si="4" ref="C23:H23">SUM(C20:C22)</f>
        <v>104</v>
      </c>
      <c r="D23" s="15">
        <f t="shared" si="4"/>
        <v>123</v>
      </c>
      <c r="E23" s="15">
        <f>SUM(E20:E22)</f>
        <v>179</v>
      </c>
      <c r="F23" s="15">
        <f>SUM(F20:F22)</f>
        <v>134</v>
      </c>
      <c r="G23" s="15">
        <f t="shared" si="4"/>
        <v>117</v>
      </c>
      <c r="H23" s="15">
        <f t="shared" si="4"/>
        <v>143</v>
      </c>
      <c r="I23" s="15">
        <f aca="true" t="shared" si="5" ref="I23:N23">SUM(I20:I22)</f>
        <v>142</v>
      </c>
      <c r="J23" s="15">
        <f t="shared" si="5"/>
        <v>154</v>
      </c>
      <c r="K23" s="15">
        <f t="shared" si="5"/>
        <v>186</v>
      </c>
      <c r="L23" s="15">
        <f t="shared" si="5"/>
        <v>147</v>
      </c>
      <c r="M23" s="15">
        <f t="shared" si="5"/>
        <v>200</v>
      </c>
      <c r="N23" s="15">
        <f t="shared" si="5"/>
        <v>138</v>
      </c>
      <c r="O23" s="16">
        <f>SUM(O20:O22)</f>
        <v>1767</v>
      </c>
    </row>
    <row r="24" spans="1:15" s="35" customFormat="1" ht="18">
      <c r="A24" s="32"/>
      <c r="B24" s="33"/>
      <c r="C24" s="3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33">
      <c r="A25" s="1" t="s">
        <v>14</v>
      </c>
      <c r="B25" s="4" t="s">
        <v>4</v>
      </c>
      <c r="C25" s="25">
        <v>8</v>
      </c>
      <c r="D25" s="12">
        <v>11</v>
      </c>
      <c r="E25" s="12">
        <v>8</v>
      </c>
      <c r="F25" s="12">
        <v>10</v>
      </c>
      <c r="G25" s="12">
        <v>8</v>
      </c>
      <c r="H25" s="12"/>
      <c r="I25" s="12"/>
      <c r="J25" s="12"/>
      <c r="K25" s="12"/>
      <c r="L25" s="12"/>
      <c r="M25" s="12"/>
      <c r="N25" s="12"/>
      <c r="O25" s="12">
        <v>45</v>
      </c>
    </row>
    <row r="26" spans="1:15" ht="33">
      <c r="A26" s="1" t="s">
        <v>15</v>
      </c>
      <c r="B26" s="4" t="s">
        <v>4</v>
      </c>
      <c r="C26" s="25">
        <v>8</v>
      </c>
      <c r="D26" s="12">
        <v>8</v>
      </c>
      <c r="E26" s="12">
        <v>12</v>
      </c>
      <c r="F26" s="12">
        <v>12</v>
      </c>
      <c r="G26" s="12">
        <v>11</v>
      </c>
      <c r="H26" s="12"/>
      <c r="I26" s="12"/>
      <c r="J26" s="12"/>
      <c r="K26" s="12"/>
      <c r="L26" s="12"/>
      <c r="M26" s="12"/>
      <c r="N26" s="12"/>
      <c r="O26" s="12">
        <v>51</v>
      </c>
    </row>
    <row r="27" spans="1:15" ht="33.75">
      <c r="A27" s="1"/>
      <c r="B27" s="7" t="s">
        <v>16</v>
      </c>
      <c r="C27" s="29">
        <f>SUM(C24:C26)</f>
        <v>16</v>
      </c>
      <c r="D27" s="15">
        <f>SUM(D24:D26)</f>
        <v>19</v>
      </c>
      <c r="E27" s="15">
        <f>SUM(E24:E26)</f>
        <v>20</v>
      </c>
      <c r="F27" s="15">
        <f>SUM(F24:F26)</f>
        <v>22</v>
      </c>
      <c r="G27" s="15">
        <f>SUM(G24:G26)</f>
        <v>19</v>
      </c>
      <c r="H27" s="15" t="s">
        <v>49</v>
      </c>
      <c r="I27" s="15" t="s">
        <v>49</v>
      </c>
      <c r="J27" s="15" t="s">
        <v>49</v>
      </c>
      <c r="K27" s="15" t="s">
        <v>49</v>
      </c>
      <c r="L27" s="15" t="s">
        <v>49</v>
      </c>
      <c r="M27" s="15" t="s">
        <v>49</v>
      </c>
      <c r="N27" s="15" t="s">
        <v>49</v>
      </c>
      <c r="O27" s="15">
        <v>96</v>
      </c>
    </row>
    <row r="28" spans="1:15" s="35" customFormat="1" ht="18">
      <c r="A28" s="32"/>
      <c r="B28" s="36"/>
      <c r="C28" s="3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33.75">
      <c r="A29" s="1" t="s">
        <v>17</v>
      </c>
      <c r="B29" s="7" t="s">
        <v>18</v>
      </c>
      <c r="C29" s="29">
        <v>28</v>
      </c>
      <c r="D29" s="15">
        <v>33</v>
      </c>
      <c r="E29" s="15">
        <v>33</v>
      </c>
      <c r="F29" s="15">
        <v>52</v>
      </c>
      <c r="G29" s="15" t="s">
        <v>49</v>
      </c>
      <c r="H29" s="15" t="s">
        <v>49</v>
      </c>
      <c r="I29" s="15" t="s">
        <v>49</v>
      </c>
      <c r="J29" s="15" t="s">
        <v>49</v>
      </c>
      <c r="K29" s="15">
        <v>20</v>
      </c>
      <c r="L29" s="15">
        <v>33</v>
      </c>
      <c r="M29" s="15">
        <v>32</v>
      </c>
      <c r="N29" s="15">
        <v>35</v>
      </c>
      <c r="O29" s="15">
        <v>266</v>
      </c>
    </row>
    <row r="30" spans="1:15" s="35" customFormat="1" ht="18">
      <c r="A30" s="32"/>
      <c r="B30" s="33"/>
      <c r="C30" s="34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33.75">
      <c r="A31" s="2" t="s">
        <v>19</v>
      </c>
      <c r="B31" s="8" t="s">
        <v>45</v>
      </c>
      <c r="C31" s="2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4"/>
      <c r="O31" s="14">
        <v>34730</v>
      </c>
    </row>
    <row r="32" spans="1:15" ht="33.75">
      <c r="A32" s="2" t="s">
        <v>19</v>
      </c>
      <c r="B32" s="8" t="s">
        <v>20</v>
      </c>
      <c r="C32" s="2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4"/>
      <c r="O32" s="14">
        <v>19578</v>
      </c>
    </row>
    <row r="33" spans="1:15" ht="33.75">
      <c r="A33" s="3"/>
      <c r="B33" s="42" t="s">
        <v>21</v>
      </c>
      <c r="C33" s="3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6"/>
      <c r="O33" s="16">
        <f>SUM(O31:O32)</f>
        <v>54308</v>
      </c>
    </row>
    <row r="34" spans="1:16" ht="33.75">
      <c r="A34" s="44"/>
      <c r="B34" s="45" t="s">
        <v>65</v>
      </c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48"/>
      <c r="P34" s="43"/>
    </row>
    <row r="35" spans="1:15" s="35" customFormat="1" ht="18">
      <c r="A35" s="37"/>
      <c r="B35" s="36"/>
      <c r="C35" s="34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33">
      <c r="A36" s="2" t="s">
        <v>55</v>
      </c>
      <c r="B36" s="5"/>
      <c r="C36" s="2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33">
      <c r="A37" s="2" t="s">
        <v>50</v>
      </c>
      <c r="B37" s="39" t="s">
        <v>57</v>
      </c>
      <c r="C37" s="2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33">
      <c r="A38" s="2" t="s">
        <v>51</v>
      </c>
      <c r="B38" s="39" t="s">
        <v>58</v>
      </c>
      <c r="C38" s="25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33">
      <c r="A39" s="2" t="s">
        <v>52</v>
      </c>
      <c r="B39" s="39" t="s">
        <v>59</v>
      </c>
      <c r="C39" s="2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33">
      <c r="A40" s="2" t="s">
        <v>53</v>
      </c>
      <c r="B40" s="39" t="s">
        <v>60</v>
      </c>
      <c r="C40" s="25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33">
      <c r="A41" s="2" t="s">
        <v>54</v>
      </c>
      <c r="B41" s="39" t="s">
        <v>62</v>
      </c>
      <c r="C41" s="2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33">
      <c r="A42" s="2" t="s">
        <v>61</v>
      </c>
      <c r="B42" s="39" t="s">
        <v>63</v>
      </c>
      <c r="C42" s="2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35" customFormat="1" ht="18">
      <c r="A43" s="37"/>
      <c r="B43" s="36"/>
      <c r="C43" s="3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33">
      <c r="A44" s="2" t="s">
        <v>67</v>
      </c>
      <c r="B44" s="4"/>
      <c r="C44" s="25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33">
      <c r="A45" s="2"/>
      <c r="B45" s="4"/>
      <c r="C45" s="25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33">
      <c r="A46" s="9" t="s">
        <v>64</v>
      </c>
      <c r="B46" s="4">
        <v>3037</v>
      </c>
      <c r="C46" s="25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  <c r="O46" s="13"/>
    </row>
    <row r="47" spans="1:15" ht="33">
      <c r="A47" s="2" t="s">
        <v>40</v>
      </c>
      <c r="B47" s="4" t="s">
        <v>68</v>
      </c>
      <c r="C47" s="25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33">
      <c r="A48" s="2" t="s">
        <v>56</v>
      </c>
      <c r="B48" s="4" t="s">
        <v>66</v>
      </c>
      <c r="C48" s="25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33">
      <c r="A49" s="1" t="s">
        <v>22</v>
      </c>
      <c r="B49" s="4" t="s">
        <v>68</v>
      </c>
      <c r="C49" s="2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33">
      <c r="A50" s="1"/>
      <c r="B50" s="4"/>
      <c r="C50" s="25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camprao</cp:lastModifiedBy>
  <cp:lastPrinted>2012-02-29T08:29:17Z</cp:lastPrinted>
  <dcterms:created xsi:type="dcterms:W3CDTF">1996-11-05T10:16:36Z</dcterms:created>
  <dcterms:modified xsi:type="dcterms:W3CDTF">2012-04-16T09:21:03Z</dcterms:modified>
  <cp:category/>
  <cp:version/>
  <cp:contentType/>
  <cp:contentStatus/>
</cp:coreProperties>
</file>